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0490" windowHeight="7860"/>
  </bookViews>
  <sheets>
    <sheet name="Sheet1" sheetId="1" r:id="rId1"/>
    <sheet name="Sheet2" sheetId="2" r:id="rId2"/>
  </sheets>
  <definedNames>
    <definedName name="_xlnm._FilterDatabase" localSheetId="0" hidden="1">Sheet1!$A$1:$C$59</definedName>
    <definedName name="_xlnm.Print_Area" localSheetId="0">Sheet1!$A$38:$B$59</definedName>
  </definedNames>
  <calcPr calcId="145621"/>
</workbook>
</file>

<file path=xl/calcChain.xml><?xml version="1.0" encoding="utf-8"?>
<calcChain xmlns="http://schemas.openxmlformats.org/spreadsheetml/2006/main">
  <c r="B16" i="2"/>
  <c r="B15"/>
  <c r="B14"/>
  <c r="B13"/>
  <c r="B12"/>
  <c r="B11"/>
  <c r="B10"/>
  <c r="B9"/>
  <c r="B8"/>
  <c r="B7"/>
  <c r="B6"/>
  <c r="B5"/>
  <c r="B4"/>
  <c r="B3"/>
  <c r="B2"/>
  <c r="B1"/>
</calcChain>
</file>

<file path=xl/sharedStrings.xml><?xml version="1.0" encoding="utf-8"?>
<sst xmlns="http://schemas.openxmlformats.org/spreadsheetml/2006/main" count="56" uniqueCount="55">
  <si>
    <t>设备仪器名称</t>
  </si>
  <si>
    <t>设备仪器单价</t>
  </si>
  <si>
    <t>设备使用用途</t>
  </si>
  <si>
    <t>变刚度试验加载系统</t>
  </si>
  <si>
    <t>采场矿压机械模拟实验台</t>
  </si>
  <si>
    <t>采动煤层底板突水模拟试验系统</t>
  </si>
  <si>
    <t>超高速智能粒度分析仪</t>
  </si>
  <si>
    <t>冲击试验机</t>
  </si>
  <si>
    <t>地震导电仪</t>
  </si>
  <si>
    <t>电子万能材料试验机</t>
  </si>
  <si>
    <t>多路旋转加载抗压模型系统</t>
  </si>
  <si>
    <t>非常规天然气渗透仪</t>
  </si>
  <si>
    <t>高低频连续电导率剖面仪</t>
  </si>
  <si>
    <t>高密度电法仪</t>
  </si>
  <si>
    <t>高水压岩石渗流耦合真三轴试验机</t>
  </si>
  <si>
    <t>膏体充填设备</t>
  </si>
  <si>
    <t>工业生产环境粉尘职业健康危险实验系统</t>
  </si>
  <si>
    <t>激光相位多普勒干涉仪</t>
  </si>
  <si>
    <t>跨尺度岩心扫描成像系统</t>
  </si>
  <si>
    <t>矿井通风仿真模型</t>
  </si>
  <si>
    <t>矿山三维采动形变精细模拟试验系统</t>
  </si>
  <si>
    <t>煤矿用混凝土泵</t>
  </si>
  <si>
    <t>煤炭自燃早期预报与火源探测高炉</t>
  </si>
  <si>
    <t>煤自燃性质测试</t>
  </si>
  <si>
    <t>气质联用仪具有高灵敏度、高选择性、定性的专一性和定量分析的准确性等特点，在分析、检测和研究领域应用广泛，广泛应用于地质、石油化工、环境保护与监测、食品安全、工业检测、纺织品、香精香料、法医鉴定、质监、医药、农业等领域。如土壤、水和大气等环境介质中有机污染物测定；饮用水、自来水、废水中有机成份分析；农残、兽残、药残、食品添加剂分析；香精香料香气成分分析；纺织品行业中的有害物质检测；化工产品分析；工业助剂分析；有机溶剂配方测定；化妆品检测；等。</t>
  </si>
  <si>
    <t>全自动比表面及孔径分析仪</t>
  </si>
  <si>
    <t>蠕变扰动动力冲击模拟试验系统</t>
  </si>
  <si>
    <t>三维显微镜</t>
  </si>
  <si>
    <t>三维相似材料模拟试验台</t>
  </si>
  <si>
    <t>扫描电子显微镜</t>
  </si>
  <si>
    <t>深部巷道动载试验系统</t>
  </si>
  <si>
    <t>声发射监测系统</t>
  </si>
  <si>
    <t>湿喷机</t>
  </si>
  <si>
    <t>瞬变电磁测量仪</t>
  </si>
  <si>
    <t>顶板富水性探测</t>
  </si>
  <si>
    <t>同步热分析仪</t>
  </si>
  <si>
    <t>岩石力学剪切试验仪</t>
  </si>
  <si>
    <t>岩石流变仪</t>
  </si>
  <si>
    <t>岩石温度渗流应力化学时间耦合多功能试验仪</t>
  </si>
  <si>
    <t>原生断层影响下采动岩体灾变响应实验系统</t>
  </si>
  <si>
    <t>真空熔炼铸造炉</t>
  </si>
  <si>
    <t>底板突水相似材料模拟</t>
    <phoneticPr fontId="1" type="noConversion"/>
  </si>
  <si>
    <t>岩石渗流实验</t>
    <phoneticPr fontId="1" type="noConversion"/>
  </si>
  <si>
    <t>通风系统模拟</t>
    <phoneticPr fontId="1" type="noConversion"/>
  </si>
  <si>
    <t>巷道动载破坏研究</t>
    <phoneticPr fontId="1" type="noConversion"/>
  </si>
  <si>
    <t>岩石流变规律测试</t>
    <phoneticPr fontId="1" type="noConversion"/>
  </si>
  <si>
    <t>断层形成物理模拟</t>
    <phoneticPr fontId="1" type="noConversion"/>
  </si>
  <si>
    <t>覆岩运动规律</t>
    <phoneticPr fontId="1" type="noConversion"/>
  </si>
  <si>
    <t>岩石力学实验</t>
    <phoneticPr fontId="1" type="noConversion"/>
  </si>
  <si>
    <t>多角度物理模拟</t>
    <phoneticPr fontId="1" type="noConversion"/>
  </si>
  <si>
    <t>富水性探测</t>
    <phoneticPr fontId="1" type="noConversion"/>
  </si>
  <si>
    <t>充填材料性能测试</t>
    <phoneticPr fontId="1" type="noConversion"/>
  </si>
  <si>
    <t>防尘效果基础实验</t>
    <phoneticPr fontId="1" type="noConversion"/>
  </si>
  <si>
    <t>岩石内部扫描</t>
    <phoneticPr fontId="1" type="noConversion"/>
  </si>
  <si>
    <t>覆岩运动规律物理模拟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</si>
</sst>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  <font>
      <sz val="12"/>
      <name val="等线"/>
      <family val="3"/>
      <charset val="134"/>
      <scheme val="minor"/>
    </font>
    <font>
      <sz val="12"/>
      <color rgb="FFFF0000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12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shrinkToFit="1"/>
    </xf>
    <xf numFmtId="0" fontId="2" fillId="0" borderId="0" xfId="0" applyFont="1" applyAlignment="1">
      <alignment horizontal="left" vertical="center" shrinkToFit="1"/>
    </xf>
    <xf numFmtId="0" fontId="2" fillId="0" borderId="0" xfId="0" applyFont="1" applyAlignment="1">
      <alignment vertical="center" shrinkToFit="1"/>
    </xf>
    <xf numFmtId="0" fontId="3" fillId="0" borderId="0" xfId="0" applyFont="1" applyAlignment="1">
      <alignment vertical="center" shrinkToFit="1"/>
    </xf>
    <xf numFmtId="0" fontId="4" fillId="0" borderId="0" xfId="0" applyFont="1" applyAlignment="1">
      <alignment horizontal="left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>
      <alignment horizontal="center" vertical="center" shrinkToFit="1"/>
    </xf>
    <xf numFmtId="2" fontId="5" fillId="2" borderId="1" xfId="0" applyNumberFormat="1" applyFont="1" applyFill="1" applyBorder="1" applyAlignment="1" applyProtection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2" fontId="5" fillId="2" borderId="2" xfId="0" applyNumberFormat="1" applyFont="1" applyFill="1" applyBorder="1" applyAlignment="1" applyProtection="1">
      <alignment horizontal="center" vertical="center" shrinkToFit="1"/>
    </xf>
    <xf numFmtId="0" fontId="5" fillId="2" borderId="3" xfId="0" applyFont="1" applyFill="1" applyBorder="1" applyAlignment="1">
      <alignment horizontal="center" vertical="center" shrinkToFit="1"/>
    </xf>
    <xf numFmtId="2" fontId="5" fillId="2" borderId="3" xfId="0" applyNumberFormat="1" applyFont="1" applyFill="1" applyBorder="1" applyAlignment="1" applyProtection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5" fillId="2" borderId="4" xfId="0" applyFont="1" applyFill="1" applyBorder="1" applyAlignment="1">
      <alignment horizontal="center" vertical="center" shrinkToFit="1"/>
    </xf>
    <xf numFmtId="2" fontId="5" fillId="2" borderId="4" xfId="0" applyNumberFormat="1" applyFont="1" applyFill="1" applyBorder="1" applyAlignment="1" applyProtection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wrapText="1" shrinkToFit="1"/>
    </xf>
    <xf numFmtId="0" fontId="5" fillId="2" borderId="4" xfId="0" applyFont="1" applyFill="1" applyBorder="1" applyAlignment="1">
      <alignment horizontal="center" vertical="center" wrapText="1" shrinkToFit="1"/>
    </xf>
    <xf numFmtId="0" fontId="5" fillId="2" borderId="3" xfId="0" applyFont="1" applyFill="1" applyBorder="1" applyAlignment="1">
      <alignment horizontal="center" vertical="center" wrapText="1" shrinkToFit="1"/>
    </xf>
    <xf numFmtId="0" fontId="5" fillId="2" borderId="1" xfId="0" applyFont="1" applyFill="1" applyBorder="1" applyAlignment="1">
      <alignment horizontal="center" vertical="center" wrapText="1" shrinkToFit="1"/>
    </xf>
    <xf numFmtId="0" fontId="5" fillId="2" borderId="2" xfId="0" applyFont="1" applyFill="1" applyBorder="1" applyAlignment="1">
      <alignment horizontal="center" vertical="center" wrapText="1" shrinkToFit="1"/>
    </xf>
    <xf numFmtId="2" fontId="5" fillId="2" borderId="2" xfId="0" applyNumberFormat="1" applyFont="1" applyFill="1" applyBorder="1" applyAlignment="1" applyProtection="1">
      <alignment horizontal="center" vertical="center" wrapText="1" shrinkToFit="1"/>
    </xf>
    <xf numFmtId="0" fontId="2" fillId="0" borderId="0" xfId="0" applyFont="1" applyAlignment="1">
      <alignment horizontal="left" vertical="center" wrapText="1" shrinkToFit="1"/>
    </xf>
    <xf numFmtId="0" fontId="5" fillId="0" borderId="1" xfId="0" applyFont="1" applyBorder="1" applyAlignment="1">
      <alignment horizontal="center" vertical="center" wrapText="1" shrinkToFi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59"/>
  <sheetViews>
    <sheetView tabSelected="1" zoomScale="110" zoomScaleNormal="110" workbookViewId="0">
      <selection activeCell="C41" sqref="C41"/>
    </sheetView>
  </sheetViews>
  <sheetFormatPr defaultColWidth="16.625" defaultRowHeight="14.25"/>
  <cols>
    <col min="1" max="1" width="33.875" style="3" customWidth="1"/>
    <col min="2" max="2" width="20.5" style="3" customWidth="1"/>
    <col min="3" max="3" width="83.375" style="3" customWidth="1"/>
    <col min="4" max="16384" width="16.625" style="3"/>
  </cols>
  <sheetData>
    <row r="1" spans="1:3" s="1" customFormat="1" ht="28.5">
      <c r="A1" s="7" t="s">
        <v>0</v>
      </c>
      <c r="B1" s="7" t="s">
        <v>1</v>
      </c>
      <c r="C1" s="7" t="s">
        <v>2</v>
      </c>
    </row>
    <row r="2" spans="1:3" s="2" customFormat="1" ht="35.25" customHeight="1">
      <c r="A2" s="8" t="s">
        <v>3</v>
      </c>
      <c r="B2" s="9">
        <v>1186859</v>
      </c>
      <c r="C2" s="8"/>
    </row>
    <row r="3" spans="1:3" s="2" customFormat="1" ht="14.25" customHeight="1">
      <c r="A3" s="10" t="s">
        <v>4</v>
      </c>
      <c r="B3" s="11">
        <v>1800000</v>
      </c>
      <c r="C3" s="10" t="s">
        <v>47</v>
      </c>
    </row>
    <row r="4" spans="1:3" s="2" customFormat="1" ht="14.25" customHeight="1">
      <c r="A4" s="12"/>
      <c r="B4" s="13"/>
      <c r="C4" s="12"/>
    </row>
    <row r="5" spans="1:3" s="2" customFormat="1" ht="30" customHeight="1">
      <c r="A5" s="23" t="s">
        <v>5</v>
      </c>
      <c r="B5" s="9">
        <v>2078000</v>
      </c>
      <c r="C5" s="8" t="s">
        <v>41</v>
      </c>
    </row>
    <row r="6" spans="1:3" s="2" customFormat="1" ht="18.75" customHeight="1">
      <c r="A6" s="8" t="s">
        <v>6</v>
      </c>
      <c r="B6" s="9">
        <v>540125</v>
      </c>
      <c r="C6" s="8"/>
    </row>
    <row r="7" spans="1:3" ht="20.25" customHeight="1">
      <c r="A7" s="8" t="s">
        <v>7</v>
      </c>
      <c r="B7" s="9">
        <v>520000</v>
      </c>
      <c r="C7" s="8"/>
    </row>
    <row r="8" spans="1:3" s="2" customFormat="1" ht="14.25" customHeight="1">
      <c r="A8" s="10" t="s">
        <v>8</v>
      </c>
      <c r="B8" s="11">
        <v>658613.77</v>
      </c>
      <c r="C8" s="14"/>
    </row>
    <row r="9" spans="1:3" s="4" customFormat="1" ht="13.5" customHeight="1">
      <c r="A9" s="15"/>
      <c r="B9" s="16"/>
      <c r="C9" s="17"/>
    </row>
    <row r="10" spans="1:3" s="4" customFormat="1" ht="14.25" hidden="1" customHeight="1">
      <c r="A10" s="15"/>
      <c r="B10" s="16"/>
      <c r="C10" s="17"/>
    </row>
    <row r="11" spans="1:3" s="5" customFormat="1" ht="19.5" hidden="1" customHeight="1">
      <c r="A11" s="15"/>
      <c r="B11" s="16"/>
      <c r="C11" s="17"/>
    </row>
    <row r="12" spans="1:3" s="4" customFormat="1" ht="4.5" hidden="1" customHeight="1">
      <c r="A12" s="15"/>
      <c r="B12" s="16"/>
      <c r="C12" s="17"/>
    </row>
    <row r="13" spans="1:3" s="4" customFormat="1" ht="14.25" hidden="1" customHeight="1">
      <c r="A13" s="15"/>
      <c r="B13" s="16"/>
      <c r="C13" s="17"/>
    </row>
    <row r="14" spans="1:3" s="4" customFormat="1" ht="14.25" hidden="1" customHeight="1">
      <c r="A14" s="15"/>
      <c r="B14" s="16"/>
      <c r="C14" s="17"/>
    </row>
    <row r="15" spans="1:3" s="4" customFormat="1" ht="14.25" hidden="1" customHeight="1">
      <c r="A15" s="15"/>
      <c r="B15" s="16"/>
      <c r="C15" s="17"/>
    </row>
    <row r="16" spans="1:3" ht="14.25" hidden="1" customHeight="1">
      <c r="A16" s="12"/>
      <c r="B16" s="13"/>
      <c r="C16" s="18"/>
    </row>
    <row r="17" spans="1:3" ht="27" customHeight="1">
      <c r="A17" s="8" t="s">
        <v>9</v>
      </c>
      <c r="B17" s="9">
        <v>724710</v>
      </c>
      <c r="C17" s="8" t="s">
        <v>48</v>
      </c>
    </row>
    <row r="18" spans="1:3" ht="27" customHeight="1">
      <c r="A18" s="23" t="s">
        <v>10</v>
      </c>
      <c r="B18" s="9">
        <v>676800</v>
      </c>
      <c r="C18" s="8" t="s">
        <v>49</v>
      </c>
    </row>
    <row r="19" spans="1:3" s="2" customFormat="1" ht="26.25" customHeight="1">
      <c r="A19" s="8" t="s">
        <v>11</v>
      </c>
      <c r="B19" s="9">
        <v>640000</v>
      </c>
      <c r="C19" s="8"/>
    </row>
    <row r="20" spans="1:3" ht="32.25" customHeight="1">
      <c r="A20" s="23" t="s">
        <v>12</v>
      </c>
      <c r="B20" s="9">
        <v>1191699</v>
      </c>
      <c r="C20" s="8"/>
    </row>
    <row r="21" spans="1:3" ht="14.25" customHeight="1">
      <c r="A21" s="8" t="s">
        <v>13</v>
      </c>
      <c r="B21" s="9">
        <v>976500</v>
      </c>
      <c r="C21" s="8" t="s">
        <v>50</v>
      </c>
    </row>
    <row r="22" spans="1:3" ht="14.25" customHeight="1">
      <c r="A22" s="20" t="s">
        <v>14</v>
      </c>
      <c r="B22" s="11">
        <v>3208000</v>
      </c>
      <c r="C22" s="10" t="s">
        <v>42</v>
      </c>
    </row>
    <row r="23" spans="1:3" s="4" customFormat="1" ht="14.25" customHeight="1">
      <c r="A23" s="21"/>
      <c r="B23" s="16"/>
      <c r="C23" s="15"/>
    </row>
    <row r="24" spans="1:3" s="5" customFormat="1" ht="9.75" customHeight="1">
      <c r="A24" s="21"/>
      <c r="B24" s="16"/>
      <c r="C24" s="15"/>
    </row>
    <row r="25" spans="1:3" s="5" customFormat="1" ht="14.25" hidden="1" customHeight="1">
      <c r="A25" s="21"/>
      <c r="B25" s="16"/>
      <c r="C25" s="15"/>
    </row>
    <row r="26" spans="1:3" s="5" customFormat="1" ht="14.25" hidden="1" customHeight="1">
      <c r="A26" s="21"/>
      <c r="B26" s="16"/>
      <c r="C26" s="15"/>
    </row>
    <row r="27" spans="1:3" s="2" customFormat="1" ht="14.25" hidden="1" customHeight="1">
      <c r="A27" s="22"/>
      <c r="B27" s="13"/>
      <c r="C27" s="12"/>
    </row>
    <row r="28" spans="1:3" s="2" customFormat="1" ht="14.25" customHeight="1">
      <c r="A28" s="10" t="s">
        <v>15</v>
      </c>
      <c r="B28" s="11">
        <v>2380000</v>
      </c>
      <c r="C28" s="10" t="s">
        <v>51</v>
      </c>
    </row>
    <row r="29" spans="1:3" s="2" customFormat="1" ht="14.25" customHeight="1">
      <c r="A29" s="12"/>
      <c r="B29" s="13"/>
      <c r="C29" s="12"/>
    </row>
    <row r="30" spans="1:3" s="2" customFormat="1" ht="32.25" customHeight="1">
      <c r="A30" s="23" t="s">
        <v>16</v>
      </c>
      <c r="B30" s="9">
        <v>983000</v>
      </c>
      <c r="C30" s="8"/>
    </row>
    <row r="31" spans="1:3" ht="24.75" customHeight="1">
      <c r="A31" s="8" t="s">
        <v>17</v>
      </c>
      <c r="B31" s="9">
        <v>1406592</v>
      </c>
      <c r="C31" s="8" t="s">
        <v>52</v>
      </c>
    </row>
    <row r="32" spans="1:3" s="2" customFormat="1" ht="25.5" customHeight="1">
      <c r="A32" s="8" t="s">
        <v>18</v>
      </c>
      <c r="B32" s="9">
        <v>4978000</v>
      </c>
      <c r="C32" s="8" t="s">
        <v>53</v>
      </c>
    </row>
    <row r="33" spans="1:3" s="2" customFormat="1" ht="14.25" customHeight="1">
      <c r="A33" s="10" t="s">
        <v>19</v>
      </c>
      <c r="B33" s="11">
        <v>1150961</v>
      </c>
      <c r="C33" s="10" t="s">
        <v>43</v>
      </c>
    </row>
    <row r="34" spans="1:3" s="2" customFormat="1" ht="7.5" customHeight="1">
      <c r="A34" s="15"/>
      <c r="B34" s="16"/>
      <c r="C34" s="15"/>
    </row>
    <row r="35" spans="1:3" s="2" customFormat="1" ht="14.25" hidden="1" customHeight="1">
      <c r="A35" s="12"/>
      <c r="B35" s="13"/>
      <c r="C35" s="12"/>
    </row>
    <row r="36" spans="1:3" s="2" customFormat="1" ht="29.25" customHeight="1">
      <c r="A36" s="23" t="s">
        <v>20</v>
      </c>
      <c r="B36" s="9">
        <v>642500</v>
      </c>
      <c r="C36" s="8"/>
    </row>
    <row r="37" spans="1:3" ht="14.25" customHeight="1">
      <c r="A37" s="8" t="s">
        <v>21</v>
      </c>
      <c r="B37" s="9">
        <v>1300000</v>
      </c>
      <c r="C37" s="8"/>
    </row>
    <row r="38" spans="1:3" ht="14.25" customHeight="1">
      <c r="A38" s="20" t="s">
        <v>22</v>
      </c>
      <c r="B38" s="11">
        <v>779800</v>
      </c>
      <c r="C38" s="8" t="s">
        <v>23</v>
      </c>
    </row>
    <row r="39" spans="1:3" s="4" customFormat="1" ht="14.25" customHeight="1">
      <c r="A39" s="21"/>
      <c r="B39" s="16"/>
      <c r="C39" s="19"/>
    </row>
    <row r="40" spans="1:3" s="4" customFormat="1" ht="87" customHeight="1">
      <c r="A40" s="21"/>
      <c r="B40" s="16"/>
      <c r="C40" s="27" t="s">
        <v>24</v>
      </c>
    </row>
    <row r="41" spans="1:3" s="4" customFormat="1" ht="14.25" customHeight="1">
      <c r="A41" s="21"/>
      <c r="B41" s="16"/>
      <c r="C41" s="19"/>
    </row>
    <row r="42" spans="1:3" s="5" customFormat="1" ht="14.25" customHeight="1">
      <c r="A42" s="22"/>
      <c r="B42" s="13"/>
      <c r="C42" s="19"/>
    </row>
    <row r="43" spans="1:3" ht="28.5">
      <c r="A43" s="23" t="s">
        <v>25</v>
      </c>
      <c r="B43" s="9">
        <v>1050000</v>
      </c>
      <c r="C43" s="8"/>
    </row>
    <row r="44" spans="1:3" ht="28.5">
      <c r="A44" s="23" t="s">
        <v>26</v>
      </c>
      <c r="B44" s="9">
        <v>944700</v>
      </c>
      <c r="C44" s="8"/>
    </row>
    <row r="45" spans="1:3" ht="27.75" customHeight="1">
      <c r="A45" s="23" t="s">
        <v>27</v>
      </c>
      <c r="B45" s="9">
        <v>648700</v>
      </c>
      <c r="C45" s="8"/>
    </row>
    <row r="46" spans="1:3" ht="28.5">
      <c r="A46" s="23" t="s">
        <v>28</v>
      </c>
      <c r="B46" s="9">
        <v>1280000</v>
      </c>
      <c r="C46" s="8" t="s">
        <v>54</v>
      </c>
    </row>
    <row r="47" spans="1:3" s="2" customFormat="1">
      <c r="A47" s="8" t="s">
        <v>29</v>
      </c>
      <c r="B47" s="9">
        <v>1326000</v>
      </c>
      <c r="C47" s="8"/>
    </row>
    <row r="48" spans="1:3" s="26" customFormat="1" ht="28.5">
      <c r="A48" s="24" t="s">
        <v>30</v>
      </c>
      <c r="B48" s="25">
        <v>2912000</v>
      </c>
      <c r="C48" s="23" t="s">
        <v>44</v>
      </c>
    </row>
    <row r="49" spans="1:3">
      <c r="A49" s="8" t="s">
        <v>31</v>
      </c>
      <c r="B49" s="9">
        <v>663650</v>
      </c>
      <c r="C49" s="8"/>
    </row>
    <row r="50" spans="1:3" s="2" customFormat="1">
      <c r="A50" s="8" t="s">
        <v>32</v>
      </c>
      <c r="B50" s="9">
        <v>525000</v>
      </c>
      <c r="C50" s="8"/>
    </row>
    <row r="51" spans="1:3">
      <c r="A51" s="8" t="s">
        <v>32</v>
      </c>
      <c r="B51" s="9">
        <v>525000</v>
      </c>
      <c r="C51" s="8"/>
    </row>
    <row r="52" spans="1:3" s="2" customFormat="1" ht="27" customHeight="1">
      <c r="A52" s="8" t="s">
        <v>33</v>
      </c>
      <c r="B52" s="9">
        <v>636440</v>
      </c>
      <c r="C52" s="8" t="s">
        <v>34</v>
      </c>
    </row>
    <row r="53" spans="1:3" s="2" customFormat="1" ht="27.75" customHeight="1">
      <c r="A53" s="8" t="s">
        <v>35</v>
      </c>
      <c r="B53" s="9">
        <v>578000</v>
      </c>
      <c r="C53" s="8"/>
    </row>
    <row r="54" spans="1:3" s="2" customFormat="1">
      <c r="A54" s="8" t="s">
        <v>36</v>
      </c>
      <c r="B54" s="9">
        <v>2550000</v>
      </c>
      <c r="C54" s="8"/>
    </row>
    <row r="55" spans="1:3">
      <c r="A55" s="10" t="s">
        <v>37</v>
      </c>
      <c r="B55" s="11">
        <v>2055890</v>
      </c>
      <c r="C55" s="10" t="s">
        <v>45</v>
      </c>
    </row>
    <row r="56" spans="1:3" s="6" customFormat="1" ht="14.25" customHeight="1">
      <c r="A56" s="12"/>
      <c r="B56" s="13"/>
      <c r="C56" s="12"/>
    </row>
    <row r="57" spans="1:3" s="2" customFormat="1" ht="42.75">
      <c r="A57" s="23" t="s">
        <v>38</v>
      </c>
      <c r="B57" s="9">
        <v>637500</v>
      </c>
      <c r="C57" s="8"/>
    </row>
    <row r="58" spans="1:3" s="2" customFormat="1" ht="42.75">
      <c r="A58" s="23" t="s">
        <v>39</v>
      </c>
      <c r="B58" s="9">
        <v>965000</v>
      </c>
      <c r="C58" s="8" t="s">
        <v>46</v>
      </c>
    </row>
    <row r="59" spans="1:3" s="2" customFormat="1">
      <c r="A59" s="8" t="s">
        <v>40</v>
      </c>
      <c r="B59" s="9">
        <v>577570</v>
      </c>
      <c r="C59" s="8"/>
    </row>
  </sheetData>
  <autoFilter ref="A1:C59"/>
  <sortState ref="A2:M136">
    <sortCondition descending="1" ref="B2:B136"/>
  </sortState>
  <mergeCells count="20">
    <mergeCell ref="A8:A16"/>
    <mergeCell ref="A3:A4"/>
    <mergeCell ref="A55:A56"/>
    <mergeCell ref="A38:A42"/>
    <mergeCell ref="A33:A35"/>
    <mergeCell ref="A28:A29"/>
    <mergeCell ref="A22:A27"/>
    <mergeCell ref="C3:C4"/>
    <mergeCell ref="B22:B27"/>
    <mergeCell ref="B8:B16"/>
    <mergeCell ref="C8:C16"/>
    <mergeCell ref="C22:C27"/>
    <mergeCell ref="B3:B4"/>
    <mergeCell ref="B38:B42"/>
    <mergeCell ref="B55:B56"/>
    <mergeCell ref="C55:C56"/>
    <mergeCell ref="C28:C29"/>
    <mergeCell ref="B33:B35"/>
    <mergeCell ref="B28:B29"/>
    <mergeCell ref="C33:C35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6"/>
  <sheetViews>
    <sheetView workbookViewId="0">
      <selection activeCell="B1" sqref="B1:B2"/>
    </sheetView>
  </sheetViews>
  <sheetFormatPr defaultColWidth="9" defaultRowHeight="13.5"/>
  <sheetData>
    <row r="1" spans="1:2">
      <c r="A1">
        <v>90.66</v>
      </c>
      <c r="B1">
        <f>A1*10000</f>
        <v>906600</v>
      </c>
    </row>
    <row r="2" spans="1:2">
      <c r="A2">
        <v>175.88</v>
      </c>
      <c r="B2">
        <f t="shared" ref="B2:B16" si="0">A2*10000</f>
        <v>1758800</v>
      </c>
    </row>
    <row r="3" spans="1:2">
      <c r="B3">
        <f t="shared" si="0"/>
        <v>0</v>
      </c>
    </row>
    <row r="4" spans="1:2">
      <c r="B4">
        <f t="shared" si="0"/>
        <v>0</v>
      </c>
    </row>
    <row r="5" spans="1:2">
      <c r="B5">
        <f t="shared" si="0"/>
        <v>0</v>
      </c>
    </row>
    <row r="6" spans="1:2">
      <c r="B6">
        <f t="shared" si="0"/>
        <v>0</v>
      </c>
    </row>
    <row r="7" spans="1:2">
      <c r="B7">
        <f t="shared" si="0"/>
        <v>0</v>
      </c>
    </row>
    <row r="8" spans="1:2">
      <c r="B8">
        <f t="shared" si="0"/>
        <v>0</v>
      </c>
    </row>
    <row r="9" spans="1:2">
      <c r="B9">
        <f t="shared" si="0"/>
        <v>0</v>
      </c>
    </row>
    <row r="10" spans="1:2">
      <c r="B10">
        <f t="shared" si="0"/>
        <v>0</v>
      </c>
    </row>
    <row r="11" spans="1:2">
      <c r="B11">
        <f t="shared" si="0"/>
        <v>0</v>
      </c>
    </row>
    <row r="12" spans="1:2">
      <c r="B12">
        <f t="shared" si="0"/>
        <v>0</v>
      </c>
    </row>
    <row r="13" spans="1:2">
      <c r="B13">
        <f t="shared" si="0"/>
        <v>0</v>
      </c>
    </row>
    <row r="14" spans="1:2">
      <c r="B14">
        <f t="shared" si="0"/>
        <v>0</v>
      </c>
    </row>
    <row r="15" spans="1:2">
      <c r="B15">
        <f t="shared" si="0"/>
        <v>0</v>
      </c>
    </row>
    <row r="16" spans="1:2">
      <c r="B16">
        <f t="shared" si="0"/>
        <v>0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JJ</cp:lastModifiedBy>
  <dcterms:created xsi:type="dcterms:W3CDTF">2015-06-05T18:19:00Z</dcterms:created>
  <dcterms:modified xsi:type="dcterms:W3CDTF">2019-11-11T02:35:02Z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